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4o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G39" i="1" s="1"/>
  <c r="D38" i="1"/>
  <c r="G38" i="1" s="1"/>
  <c r="G37" i="1"/>
  <c r="D37" i="1"/>
  <c r="D36" i="1"/>
  <c r="G36" i="1" s="1"/>
  <c r="G35" i="1" s="1"/>
  <c r="F35" i="1"/>
  <c r="E35" i="1"/>
  <c r="D35" i="1"/>
  <c r="C35" i="1"/>
  <c r="C41" i="1" s="1"/>
  <c r="B35" i="1"/>
  <c r="D33" i="1"/>
  <c r="G33" i="1" s="1"/>
  <c r="D32" i="1"/>
  <c r="G32" i="1" s="1"/>
  <c r="D31" i="1"/>
  <c r="G31" i="1" s="1"/>
  <c r="G30" i="1"/>
  <c r="D30" i="1"/>
  <c r="D29" i="1"/>
  <c r="G29" i="1" s="1"/>
  <c r="D28" i="1"/>
  <c r="G28" i="1" s="1"/>
  <c r="D27" i="1"/>
  <c r="G27" i="1" s="1"/>
  <c r="G26" i="1"/>
  <c r="D26" i="1"/>
  <c r="D25" i="1"/>
  <c r="G25" i="1" s="1"/>
  <c r="F24" i="1"/>
  <c r="E24" i="1"/>
  <c r="D24" i="1"/>
  <c r="C24" i="1"/>
  <c r="B24" i="1"/>
  <c r="D22" i="1"/>
  <c r="G22" i="1" s="1"/>
  <c r="D21" i="1"/>
  <c r="G21" i="1" s="1"/>
  <c r="D20" i="1"/>
  <c r="G20" i="1" s="1"/>
  <c r="G19" i="1"/>
  <c r="D19" i="1"/>
  <c r="D18" i="1"/>
  <c r="G18" i="1" s="1"/>
  <c r="D17" i="1"/>
  <c r="G17" i="1" s="1"/>
  <c r="D16" i="1"/>
  <c r="D15" i="1" s="1"/>
  <c r="F15" i="1"/>
  <c r="E15" i="1"/>
  <c r="C15" i="1"/>
  <c r="B15" i="1"/>
  <c r="B41" i="1" s="1"/>
  <c r="D13" i="1"/>
  <c r="G13" i="1" s="1"/>
  <c r="G12" i="1"/>
  <c r="D12" i="1"/>
  <c r="D11" i="1"/>
  <c r="G11" i="1" s="1"/>
  <c r="D10" i="1"/>
  <c r="G10" i="1" s="1"/>
  <c r="D9" i="1"/>
  <c r="G9" i="1" s="1"/>
  <c r="G8" i="1"/>
  <c r="D8" i="1"/>
  <c r="D7" i="1"/>
  <c r="G7" i="1" s="1"/>
  <c r="D6" i="1"/>
  <c r="D5" i="1" s="1"/>
  <c r="F5" i="1"/>
  <c r="F41" i="1" s="1"/>
  <c r="E5" i="1"/>
  <c r="E41" i="1" s="1"/>
  <c r="C5" i="1"/>
  <c r="B5" i="1"/>
  <c r="D41" i="1" l="1"/>
  <c r="G24" i="1"/>
  <c r="G6" i="1"/>
  <c r="G5" i="1" s="1"/>
  <c r="G16" i="1"/>
  <c r="G15" i="1" s="1"/>
  <c r="G41" i="1" s="1"/>
</calcChain>
</file>

<file path=xl/sharedStrings.xml><?xml version="1.0" encoding="utf-8"?>
<sst xmlns="http://schemas.openxmlformats.org/spreadsheetml/2006/main" count="42" uniqueCount="42">
  <si>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</si>
  <si>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</si>
  <si>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</si>
  <si>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</si>
  <si>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</si>
  <si>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</si>
  <si>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</si>
  <si>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</si>
  <si>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</si>
  <si>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</si>
  <si>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</si>
  <si>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</si>
  <si>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</si>
  <si>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</si>
  <si>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</si>
  <si>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</si>
  <si>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</si>
  <si>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</si>
  <si>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</si>
  <si>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</si>
  <si>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</si>
  <si>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</si>
  <si>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</si>
  <si>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</si>
  <si>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</si>
  <si>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</si>
  <si>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</si>
  <si>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</si>
  <si>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</si>
  <si>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</si>
  <si>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</si>
  <si>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</si>
  <si>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</si>
  <si>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</si>
  <si>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</si>
  <si>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</si>
  <si>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</si>
  <si>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</si>
  <si>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</si>
  <si>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</si>
  <si>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</si>
  <si>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TECNOLOGICO SUPERIOR DE SALVATIERRA
Estado Analítico del Ejercicio del Presupuesto de Egresos
Clasificación Funcional (Finalidad y Función)
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</si>
</sst>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2" fillId="2" borderId="1" xfId="1" applyFont="1" applyFill="1" applyBorder="1" applyAlignment="1" applyProtection="1">
      <alignment horizontal="centerContinuous" vertical="center" wrapText="1"/>
      <protection locked="0"/>
    </xf>
    <xf numFmtId="0" fontId="2" fillId="2" borderId="2" xfId="1" applyFont="1" applyFill="1" applyBorder="1" applyAlignment="1" applyProtection="1">
      <alignment horizontal="centerContinuous" vertical="center" wrapText="1"/>
      <protection locked="0"/>
    </xf>
    <xf numFmtId="0" fontId="2" fillId="2" borderId="3" xfId="1" applyFont="1" applyFill="1" applyBorder="1" applyAlignment="1" applyProtection="1">
      <alignment horizontal="centerContinuous"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0" xfId="0" applyFont="1" applyBorder="1" applyAlignment="1">
      <alignment horizontal="left" vertical="center"/>
    </xf>
    <xf numFmtId="4" fontId="2" fillId="0" borderId="6" xfId="0" applyNumberFormat="1" applyFont="1" applyBorder="1" applyProtection="1">
      <protection locked="0"/>
    </xf>
    <xf numFmtId="0" fontId="3" fillId="0" borderId="0" xfId="0" applyFont="1" applyAlignment="1">
      <alignment horizontal="left" wrapText="1" indent="1"/>
    </xf>
    <xf numFmtId="4" fontId="3" fillId="0" borderId="6" xfId="0" applyNumberFormat="1" applyFont="1" applyBorder="1" applyProtection="1">
      <protection locked="0"/>
    </xf>
    <xf numFmtId="0" fontId="3" fillId="0" borderId="0" xfId="0" applyFont="1" applyAlignment="1">
      <alignment horizontal="left" wrapText="1"/>
    </xf>
    <xf numFmtId="0" fontId="3" fillId="0" borderId="6" xfId="0" applyFont="1" applyBorder="1" applyProtection="1"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4" fontId="2" fillId="0" borderId="5" xfId="0" applyNumberFormat="1" applyFont="1" applyBorder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I18" sqref="I18"/>
    </sheetView>
  </sheetViews>
  <sheetFormatPr baseColWidth="10" defaultColWidth="10.28515625" defaultRowHeight="15" x14ac:dyDescent="0.25"/>
  <cols>
    <col min="1" max="1" width="56.42578125" style="1" customWidth="1"/>
    <col min="2" max="7" width="15.7109375" style="1" customWidth="1"/>
    <col min="8" max="16384" width="10.28515625" style="1"/>
  </cols>
  <sheetData>
    <row r="1" spans="1:7" ht="54.95" customHeight="1" x14ac:dyDescent="0.25">
      <c r="A1" s="7" t="s">
        <v>41</v>
      </c>
      <c r="B1" s="8"/>
      <c r="C1" s="8"/>
      <c r="D1" s="8"/>
      <c r="E1" s="8"/>
      <c r="F1" s="8"/>
      <c r="G1" s="9"/>
    </row>
    <row r="2" spans="1:7" x14ac:dyDescent="0.25">
      <c r="A2" s="10"/>
      <c r="B2" s="2" t="s">
        <v>0</v>
      </c>
      <c r="C2" s="3"/>
      <c r="D2" s="3"/>
      <c r="E2" s="3"/>
      <c r="F2" s="4"/>
      <c r="G2" s="11" t="s">
        <v>1</v>
      </c>
    </row>
    <row r="3" spans="1:7" ht="24.95" customHeight="1" x14ac:dyDescent="0.25">
      <c r="A3" s="12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3"/>
    </row>
    <row r="4" spans="1:7" x14ac:dyDescent="0.25">
      <c r="A4" s="14"/>
      <c r="B4" s="6"/>
      <c r="C4" s="6"/>
      <c r="D4" s="6"/>
      <c r="E4" s="6"/>
      <c r="F4" s="6"/>
      <c r="G4" s="6"/>
    </row>
    <row r="5" spans="1:7" x14ac:dyDescent="0.25">
      <c r="A5" s="15" t="s">
        <v>10</v>
      </c>
      <c r="B5" s="16">
        <f t="shared" ref="B5:G5" si="0">SUM(B6:B13)</f>
        <v>0</v>
      </c>
      <c r="C5" s="16">
        <f t="shared" si="0"/>
        <v>0</v>
      </c>
      <c r="D5" s="16">
        <f t="shared" si="0"/>
        <v>0</v>
      </c>
      <c r="E5" s="16">
        <f t="shared" si="0"/>
        <v>0</v>
      </c>
      <c r="F5" s="16">
        <f t="shared" si="0"/>
        <v>0</v>
      </c>
      <c r="G5" s="16">
        <f t="shared" si="0"/>
        <v>0</v>
      </c>
    </row>
    <row r="6" spans="1:7" x14ac:dyDescent="0.25">
      <c r="A6" s="17" t="s">
        <v>11</v>
      </c>
      <c r="B6" s="18">
        <v>0</v>
      </c>
      <c r="C6" s="18">
        <v>0</v>
      </c>
      <c r="D6" s="18">
        <f>B6+C6</f>
        <v>0</v>
      </c>
      <c r="E6" s="18">
        <v>0</v>
      </c>
      <c r="F6" s="18">
        <v>0</v>
      </c>
      <c r="G6" s="18">
        <f>D6-E6</f>
        <v>0</v>
      </c>
    </row>
    <row r="7" spans="1:7" x14ac:dyDescent="0.25">
      <c r="A7" s="17" t="s">
        <v>12</v>
      </c>
      <c r="B7" s="18">
        <v>0</v>
      </c>
      <c r="C7" s="18">
        <v>0</v>
      </c>
      <c r="D7" s="18">
        <f t="shared" ref="D7:D13" si="1">B7+C7</f>
        <v>0</v>
      </c>
      <c r="E7" s="18">
        <v>0</v>
      </c>
      <c r="F7" s="18">
        <v>0</v>
      </c>
      <c r="G7" s="18">
        <f t="shared" ref="G7:G13" si="2">D7-E7</f>
        <v>0</v>
      </c>
    </row>
    <row r="8" spans="1:7" x14ac:dyDescent="0.25">
      <c r="A8" s="17" t="s">
        <v>13</v>
      </c>
      <c r="B8" s="18">
        <v>0</v>
      </c>
      <c r="C8" s="18">
        <v>0</v>
      </c>
      <c r="D8" s="18">
        <f t="shared" si="1"/>
        <v>0</v>
      </c>
      <c r="E8" s="18">
        <v>0</v>
      </c>
      <c r="F8" s="18">
        <v>0</v>
      </c>
      <c r="G8" s="18">
        <f t="shared" si="2"/>
        <v>0</v>
      </c>
    </row>
    <row r="9" spans="1:7" x14ac:dyDescent="0.25">
      <c r="A9" s="17" t="s">
        <v>14</v>
      </c>
      <c r="B9" s="18">
        <v>0</v>
      </c>
      <c r="C9" s="18">
        <v>0</v>
      </c>
      <c r="D9" s="18">
        <f t="shared" si="1"/>
        <v>0</v>
      </c>
      <c r="E9" s="18">
        <v>0</v>
      </c>
      <c r="F9" s="18">
        <v>0</v>
      </c>
      <c r="G9" s="18">
        <f t="shared" si="2"/>
        <v>0</v>
      </c>
    </row>
    <row r="10" spans="1:7" x14ac:dyDescent="0.25">
      <c r="A10" s="17" t="s">
        <v>15</v>
      </c>
      <c r="B10" s="18">
        <v>0</v>
      </c>
      <c r="C10" s="18">
        <v>0</v>
      </c>
      <c r="D10" s="18">
        <f t="shared" si="1"/>
        <v>0</v>
      </c>
      <c r="E10" s="18">
        <v>0</v>
      </c>
      <c r="F10" s="18">
        <v>0</v>
      </c>
      <c r="G10" s="18">
        <f t="shared" si="2"/>
        <v>0</v>
      </c>
    </row>
    <row r="11" spans="1:7" x14ac:dyDescent="0.25">
      <c r="A11" s="17" t="s">
        <v>16</v>
      </c>
      <c r="B11" s="18">
        <v>0</v>
      </c>
      <c r="C11" s="18">
        <v>0</v>
      </c>
      <c r="D11" s="18">
        <f t="shared" si="1"/>
        <v>0</v>
      </c>
      <c r="E11" s="18">
        <v>0</v>
      </c>
      <c r="F11" s="18">
        <v>0</v>
      </c>
      <c r="G11" s="18">
        <f t="shared" si="2"/>
        <v>0</v>
      </c>
    </row>
    <row r="12" spans="1:7" x14ac:dyDescent="0.25">
      <c r="A12" s="17" t="s">
        <v>17</v>
      </c>
      <c r="B12" s="18">
        <v>0</v>
      </c>
      <c r="C12" s="18">
        <v>0</v>
      </c>
      <c r="D12" s="18">
        <f t="shared" si="1"/>
        <v>0</v>
      </c>
      <c r="E12" s="18">
        <v>0</v>
      </c>
      <c r="F12" s="18">
        <v>0</v>
      </c>
      <c r="G12" s="18">
        <f t="shared" si="2"/>
        <v>0</v>
      </c>
    </row>
    <row r="13" spans="1:7" x14ac:dyDescent="0.25">
      <c r="A13" s="17" t="s">
        <v>9</v>
      </c>
      <c r="B13" s="18">
        <v>0</v>
      </c>
      <c r="C13" s="18">
        <v>0</v>
      </c>
      <c r="D13" s="18">
        <f t="shared" si="1"/>
        <v>0</v>
      </c>
      <c r="E13" s="18">
        <v>0</v>
      </c>
      <c r="F13" s="18">
        <v>0</v>
      </c>
      <c r="G13" s="18">
        <f t="shared" si="2"/>
        <v>0</v>
      </c>
    </row>
    <row r="14" spans="1:7" x14ac:dyDescent="0.25">
      <c r="A14" s="19"/>
      <c r="B14" s="20"/>
      <c r="C14" s="20"/>
      <c r="D14" s="20"/>
      <c r="E14" s="20"/>
      <c r="F14" s="20"/>
      <c r="G14" s="20"/>
    </row>
    <row r="15" spans="1:7" x14ac:dyDescent="0.25">
      <c r="A15" s="15" t="s">
        <v>18</v>
      </c>
      <c r="B15" s="16">
        <f t="shared" ref="B15:G15" si="3">SUM(B16:B22)</f>
        <v>26685571.77</v>
      </c>
      <c r="C15" s="16">
        <f t="shared" si="3"/>
        <v>26464710.57</v>
      </c>
      <c r="D15" s="16">
        <f t="shared" si="3"/>
        <v>53150282.340000004</v>
      </c>
      <c r="E15" s="16">
        <f t="shared" si="3"/>
        <v>45340657.240000002</v>
      </c>
      <c r="F15" s="16">
        <f t="shared" si="3"/>
        <v>44355053.549999997</v>
      </c>
      <c r="G15" s="16">
        <f t="shared" si="3"/>
        <v>7809625.1000000015</v>
      </c>
    </row>
    <row r="16" spans="1:7" x14ac:dyDescent="0.25">
      <c r="A16" s="17" t="s">
        <v>19</v>
      </c>
      <c r="B16" s="18">
        <v>0</v>
      </c>
      <c r="C16" s="18">
        <v>0</v>
      </c>
      <c r="D16" s="18">
        <f>B16+C16</f>
        <v>0</v>
      </c>
      <c r="E16" s="18">
        <v>0</v>
      </c>
      <c r="F16" s="18">
        <v>0</v>
      </c>
      <c r="G16" s="18">
        <f t="shared" ref="G16:G22" si="4">D16-E16</f>
        <v>0</v>
      </c>
    </row>
    <row r="17" spans="1:7" x14ac:dyDescent="0.25">
      <c r="A17" s="17" t="s">
        <v>20</v>
      </c>
      <c r="B17" s="18">
        <v>0</v>
      </c>
      <c r="C17" s="18">
        <v>0</v>
      </c>
      <c r="D17" s="18">
        <f t="shared" ref="D17:D22" si="5">B17+C17</f>
        <v>0</v>
      </c>
      <c r="E17" s="18">
        <v>0</v>
      </c>
      <c r="F17" s="18">
        <v>0</v>
      </c>
      <c r="G17" s="18">
        <f t="shared" si="4"/>
        <v>0</v>
      </c>
    </row>
    <row r="18" spans="1:7" x14ac:dyDescent="0.25">
      <c r="A18" s="17" t="s">
        <v>21</v>
      </c>
      <c r="B18" s="18">
        <v>0</v>
      </c>
      <c r="C18" s="18">
        <v>0</v>
      </c>
      <c r="D18" s="18">
        <f t="shared" si="5"/>
        <v>0</v>
      </c>
      <c r="E18" s="18">
        <v>0</v>
      </c>
      <c r="F18" s="18">
        <v>0</v>
      </c>
      <c r="G18" s="18">
        <f t="shared" si="4"/>
        <v>0</v>
      </c>
    </row>
    <row r="19" spans="1:7" x14ac:dyDescent="0.25">
      <c r="A19" s="17" t="s">
        <v>22</v>
      </c>
      <c r="B19" s="18">
        <v>0</v>
      </c>
      <c r="C19" s="18">
        <v>0</v>
      </c>
      <c r="D19" s="18">
        <f t="shared" si="5"/>
        <v>0</v>
      </c>
      <c r="E19" s="18">
        <v>0</v>
      </c>
      <c r="F19" s="18">
        <v>0</v>
      </c>
      <c r="G19" s="18">
        <f t="shared" si="4"/>
        <v>0</v>
      </c>
    </row>
    <row r="20" spans="1:7" x14ac:dyDescent="0.25">
      <c r="A20" s="17" t="s">
        <v>23</v>
      </c>
      <c r="B20" s="18">
        <v>26685571.77</v>
      </c>
      <c r="C20" s="18">
        <v>26464710.57</v>
      </c>
      <c r="D20" s="18">
        <f t="shared" si="5"/>
        <v>53150282.340000004</v>
      </c>
      <c r="E20" s="18">
        <v>45340657.240000002</v>
      </c>
      <c r="F20" s="18">
        <v>44355053.549999997</v>
      </c>
      <c r="G20" s="18">
        <f t="shared" si="4"/>
        <v>7809625.1000000015</v>
      </c>
    </row>
    <row r="21" spans="1:7" x14ac:dyDescent="0.25">
      <c r="A21" s="17" t="s">
        <v>24</v>
      </c>
      <c r="B21" s="18">
        <v>0</v>
      </c>
      <c r="C21" s="18">
        <v>0</v>
      </c>
      <c r="D21" s="18">
        <f t="shared" si="5"/>
        <v>0</v>
      </c>
      <c r="E21" s="18">
        <v>0</v>
      </c>
      <c r="F21" s="18">
        <v>0</v>
      </c>
      <c r="G21" s="18">
        <f t="shared" si="4"/>
        <v>0</v>
      </c>
    </row>
    <row r="22" spans="1:7" x14ac:dyDescent="0.25">
      <c r="A22" s="17" t="s">
        <v>25</v>
      </c>
      <c r="B22" s="18">
        <v>0</v>
      </c>
      <c r="C22" s="18">
        <v>0</v>
      </c>
      <c r="D22" s="18">
        <f t="shared" si="5"/>
        <v>0</v>
      </c>
      <c r="E22" s="18">
        <v>0</v>
      </c>
      <c r="F22" s="18">
        <v>0</v>
      </c>
      <c r="G22" s="18">
        <f t="shared" si="4"/>
        <v>0</v>
      </c>
    </row>
    <row r="23" spans="1:7" x14ac:dyDescent="0.25">
      <c r="A23" s="19"/>
      <c r="B23" s="20"/>
      <c r="C23" s="20"/>
      <c r="D23" s="20"/>
      <c r="E23" s="20"/>
      <c r="F23" s="20"/>
      <c r="G23" s="20"/>
    </row>
    <row r="24" spans="1:7" x14ac:dyDescent="0.25">
      <c r="A24" s="15" t="s">
        <v>26</v>
      </c>
      <c r="B24" s="16">
        <f t="shared" ref="B24:G24" si="6">SUM(B25:B33)</f>
        <v>371755.79</v>
      </c>
      <c r="C24" s="16">
        <f t="shared" si="6"/>
        <v>408822.15</v>
      </c>
      <c r="D24" s="16">
        <f t="shared" si="6"/>
        <v>780577.94</v>
      </c>
      <c r="E24" s="16">
        <f t="shared" si="6"/>
        <v>770064.45</v>
      </c>
      <c r="F24" s="16">
        <f t="shared" si="6"/>
        <v>752524.88</v>
      </c>
      <c r="G24" s="16">
        <f t="shared" si="6"/>
        <v>10513.489999999991</v>
      </c>
    </row>
    <row r="25" spans="1:7" x14ac:dyDescent="0.25">
      <c r="A25" s="17" t="s">
        <v>27</v>
      </c>
      <c r="B25" s="18">
        <v>0</v>
      </c>
      <c r="C25" s="18">
        <v>0</v>
      </c>
      <c r="D25" s="18">
        <f>B25+C25</f>
        <v>0</v>
      </c>
      <c r="E25" s="18">
        <v>0</v>
      </c>
      <c r="F25" s="18">
        <v>0</v>
      </c>
      <c r="G25" s="18">
        <f t="shared" ref="G25:G33" si="7">D25-E25</f>
        <v>0</v>
      </c>
    </row>
    <row r="26" spans="1:7" x14ac:dyDescent="0.25">
      <c r="A26" s="17" t="s">
        <v>28</v>
      </c>
      <c r="B26" s="18">
        <v>0</v>
      </c>
      <c r="C26" s="18">
        <v>0</v>
      </c>
      <c r="D26" s="18">
        <f t="shared" ref="D26:D33" si="8">B26+C26</f>
        <v>0</v>
      </c>
      <c r="E26" s="18">
        <v>0</v>
      </c>
      <c r="F26" s="18">
        <v>0</v>
      </c>
      <c r="G26" s="18">
        <f t="shared" si="7"/>
        <v>0</v>
      </c>
    </row>
    <row r="27" spans="1:7" x14ac:dyDescent="0.25">
      <c r="A27" s="17" t="s">
        <v>29</v>
      </c>
      <c r="B27" s="18">
        <v>0</v>
      </c>
      <c r="C27" s="18">
        <v>0</v>
      </c>
      <c r="D27" s="18">
        <f t="shared" si="8"/>
        <v>0</v>
      </c>
      <c r="E27" s="18">
        <v>0</v>
      </c>
      <c r="F27" s="18">
        <v>0</v>
      </c>
      <c r="G27" s="18">
        <f t="shared" si="7"/>
        <v>0</v>
      </c>
    </row>
    <row r="28" spans="1:7" x14ac:dyDescent="0.25">
      <c r="A28" s="17" t="s">
        <v>30</v>
      </c>
      <c r="B28" s="18">
        <v>0</v>
      </c>
      <c r="C28" s="18">
        <v>0</v>
      </c>
      <c r="D28" s="18">
        <f t="shared" si="8"/>
        <v>0</v>
      </c>
      <c r="E28" s="18">
        <v>0</v>
      </c>
      <c r="F28" s="18">
        <v>0</v>
      </c>
      <c r="G28" s="18">
        <f t="shared" si="7"/>
        <v>0</v>
      </c>
    </row>
    <row r="29" spans="1:7" x14ac:dyDescent="0.25">
      <c r="A29" s="17" t="s">
        <v>31</v>
      </c>
      <c r="B29" s="18">
        <v>0</v>
      </c>
      <c r="C29" s="18">
        <v>0</v>
      </c>
      <c r="D29" s="18">
        <f t="shared" si="8"/>
        <v>0</v>
      </c>
      <c r="E29" s="18">
        <v>0</v>
      </c>
      <c r="F29" s="18">
        <v>0</v>
      </c>
      <c r="G29" s="18">
        <f t="shared" si="7"/>
        <v>0</v>
      </c>
    </row>
    <row r="30" spans="1:7" x14ac:dyDescent="0.25">
      <c r="A30" s="17" t="s">
        <v>32</v>
      </c>
      <c r="B30" s="18">
        <v>0</v>
      </c>
      <c r="C30" s="18">
        <v>0</v>
      </c>
      <c r="D30" s="18">
        <f t="shared" si="8"/>
        <v>0</v>
      </c>
      <c r="E30" s="18">
        <v>0</v>
      </c>
      <c r="F30" s="18">
        <v>0</v>
      </c>
      <c r="G30" s="18">
        <f t="shared" si="7"/>
        <v>0</v>
      </c>
    </row>
    <row r="31" spans="1:7" x14ac:dyDescent="0.25">
      <c r="A31" s="17" t="s">
        <v>33</v>
      </c>
      <c r="B31" s="18">
        <v>0</v>
      </c>
      <c r="C31" s="18">
        <v>0</v>
      </c>
      <c r="D31" s="18">
        <f t="shared" si="8"/>
        <v>0</v>
      </c>
      <c r="E31" s="18">
        <v>0</v>
      </c>
      <c r="F31" s="18">
        <v>0</v>
      </c>
      <c r="G31" s="18">
        <f t="shared" si="7"/>
        <v>0</v>
      </c>
    </row>
    <row r="32" spans="1:7" x14ac:dyDescent="0.25">
      <c r="A32" s="17" t="s">
        <v>34</v>
      </c>
      <c r="B32" s="18">
        <v>371755.79</v>
      </c>
      <c r="C32" s="18">
        <v>408822.15</v>
      </c>
      <c r="D32" s="18">
        <f t="shared" si="8"/>
        <v>780577.94</v>
      </c>
      <c r="E32" s="18">
        <v>770064.45</v>
      </c>
      <c r="F32" s="18">
        <v>752524.88</v>
      </c>
      <c r="G32" s="18">
        <f t="shared" si="7"/>
        <v>10513.489999999991</v>
      </c>
    </row>
    <row r="33" spans="1:7" x14ac:dyDescent="0.25">
      <c r="A33" s="17" t="s">
        <v>35</v>
      </c>
      <c r="B33" s="18">
        <v>0</v>
      </c>
      <c r="C33" s="18">
        <v>0</v>
      </c>
      <c r="D33" s="18">
        <f t="shared" si="8"/>
        <v>0</v>
      </c>
      <c r="E33" s="18">
        <v>0</v>
      </c>
      <c r="F33" s="18">
        <v>0</v>
      </c>
      <c r="G33" s="18">
        <f t="shared" si="7"/>
        <v>0</v>
      </c>
    </row>
    <row r="34" spans="1:7" x14ac:dyDescent="0.25">
      <c r="A34" s="19"/>
      <c r="B34" s="20"/>
      <c r="C34" s="20"/>
      <c r="D34" s="20"/>
      <c r="E34" s="20"/>
      <c r="F34" s="20"/>
      <c r="G34" s="20"/>
    </row>
    <row r="35" spans="1:7" x14ac:dyDescent="0.25">
      <c r="A35" s="15" t="s">
        <v>36</v>
      </c>
      <c r="B35" s="16">
        <f t="shared" ref="B35:G35" si="9">SUM(B36:B39)</f>
        <v>0</v>
      </c>
      <c r="C35" s="16">
        <f t="shared" si="9"/>
        <v>0</v>
      </c>
      <c r="D35" s="16">
        <f t="shared" si="9"/>
        <v>0</v>
      </c>
      <c r="E35" s="16">
        <f t="shared" si="9"/>
        <v>0</v>
      </c>
      <c r="F35" s="16">
        <f t="shared" si="9"/>
        <v>0</v>
      </c>
      <c r="G35" s="16">
        <f t="shared" si="9"/>
        <v>0</v>
      </c>
    </row>
    <row r="36" spans="1:7" x14ac:dyDescent="0.25">
      <c r="A36" s="17" t="s">
        <v>37</v>
      </c>
      <c r="B36" s="18">
        <v>0</v>
      </c>
      <c r="C36" s="18">
        <v>0</v>
      </c>
      <c r="D36" s="18">
        <f>B36+C36</f>
        <v>0</v>
      </c>
      <c r="E36" s="18">
        <v>0</v>
      </c>
      <c r="F36" s="18">
        <v>0</v>
      </c>
      <c r="G36" s="18">
        <f t="shared" ref="G36:G39" si="10">D36-E36</f>
        <v>0</v>
      </c>
    </row>
    <row r="37" spans="1:7" ht="23.25" x14ac:dyDescent="0.25">
      <c r="A37" s="17" t="s">
        <v>38</v>
      </c>
      <c r="B37" s="18">
        <v>0</v>
      </c>
      <c r="C37" s="18">
        <v>0</v>
      </c>
      <c r="D37" s="18">
        <f t="shared" ref="D37:D39" si="11">B37+C37</f>
        <v>0</v>
      </c>
      <c r="E37" s="18">
        <v>0</v>
      </c>
      <c r="F37" s="18">
        <v>0</v>
      </c>
      <c r="G37" s="18">
        <f t="shared" si="10"/>
        <v>0</v>
      </c>
    </row>
    <row r="38" spans="1:7" x14ac:dyDescent="0.25">
      <c r="A38" s="17" t="s">
        <v>39</v>
      </c>
      <c r="B38" s="18">
        <v>0</v>
      </c>
      <c r="C38" s="18">
        <v>0</v>
      </c>
      <c r="D38" s="18">
        <f t="shared" si="11"/>
        <v>0</v>
      </c>
      <c r="E38" s="18">
        <v>0</v>
      </c>
      <c r="F38" s="18">
        <v>0</v>
      </c>
      <c r="G38" s="18">
        <f t="shared" si="10"/>
        <v>0</v>
      </c>
    </row>
    <row r="39" spans="1:7" x14ac:dyDescent="0.25">
      <c r="A39" s="17" t="s">
        <v>40</v>
      </c>
      <c r="B39" s="18">
        <v>0</v>
      </c>
      <c r="C39" s="18">
        <v>0</v>
      </c>
      <c r="D39" s="18">
        <f t="shared" si="11"/>
        <v>0</v>
      </c>
      <c r="E39" s="18">
        <v>0</v>
      </c>
      <c r="F39" s="18">
        <v>0</v>
      </c>
      <c r="G39" s="18">
        <f t="shared" si="10"/>
        <v>0</v>
      </c>
    </row>
    <row r="40" spans="1:7" x14ac:dyDescent="0.25">
      <c r="A40" s="19"/>
      <c r="B40" s="20"/>
      <c r="C40" s="20"/>
      <c r="D40" s="20"/>
      <c r="E40" s="20"/>
      <c r="F40" s="20"/>
      <c r="G40" s="20"/>
    </row>
    <row r="41" spans="1:7" x14ac:dyDescent="0.25">
      <c r="A41" s="21" t="s">
        <v>8</v>
      </c>
      <c r="B41" s="22">
        <f t="shared" ref="B41:G41" si="12">SUM(B35+B24+B15+B5)</f>
        <v>27057327.559999999</v>
      </c>
      <c r="C41" s="22">
        <f t="shared" si="12"/>
        <v>26873532.719999999</v>
      </c>
      <c r="D41" s="22">
        <f t="shared" si="12"/>
        <v>53930860.280000001</v>
      </c>
      <c r="E41" s="22">
        <f t="shared" si="12"/>
        <v>46110721.690000005</v>
      </c>
      <c r="F41" s="22">
        <f t="shared" si="12"/>
        <v>45107578.43</v>
      </c>
      <c r="G41" s="22">
        <f t="shared" si="12"/>
        <v>7820138.5900000017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2025-08-13T16:56:08Z</dcterms:created>
  <dcterms:modified xsi:type="dcterms:W3CDTF">2026-02-12T19:20:16Z</dcterms:modified>
</cp:coreProperties>
</file>